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23256" windowHeight="12576"/>
  </bookViews>
  <sheets>
    <sheet name="03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3" l="1"/>
  <c r="O31" i="33"/>
  <c r="N31" i="33"/>
  <c r="M31" i="33"/>
  <c r="L31" i="33"/>
  <c r="K31" i="33"/>
  <c r="J31" i="33"/>
  <c r="I31" i="33"/>
  <c r="H31" i="33"/>
  <c r="G31" i="33"/>
  <c r="F31" i="33"/>
  <c r="E31" i="33"/>
  <c r="D31" i="33"/>
  <c r="P21" i="33"/>
  <c r="O21" i="33"/>
  <c r="N21" i="33"/>
  <c r="M21" i="33"/>
  <c r="L21" i="33"/>
  <c r="K21" i="33"/>
  <c r="J21" i="33"/>
  <c r="I21" i="33"/>
  <c r="H21" i="33"/>
  <c r="G21" i="33"/>
  <c r="G32" i="33" s="1"/>
  <c r="F21" i="33"/>
  <c r="E21" i="33"/>
  <c r="D21" i="33"/>
  <c r="O32" i="33" l="1"/>
  <c r="F32" i="33"/>
  <c r="L32" i="33"/>
  <c r="M32" i="33"/>
  <c r="D32" i="33"/>
  <c r="P32" i="33"/>
  <c r="K32" i="33"/>
  <c r="J32" i="33"/>
  <c r="N32" i="33"/>
  <c r="E32" i="33"/>
  <c r="H32" i="33"/>
  <c r="I32" i="33"/>
</calcChain>
</file>

<file path=xl/sharedStrings.xml><?xml version="1.0" encoding="utf-8"?>
<sst xmlns="http://schemas.openxmlformats.org/spreadsheetml/2006/main" count="70" uniqueCount="63">
  <si>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</si>
  <si>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</si>
  <si>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</si>
  <si>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</si>
  <si>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</si>
  <si>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</si>
  <si>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</si>
  <si>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</si>
  <si>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</si>
  <si>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</si>
  <si>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</si>
  <si>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</si>
  <si>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</si>
  <si>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</si>
  <si>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</si>
  <si>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</si>
  <si>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</si>
  <si>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</si>
  <si>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УТВЕРЖДЕНО</t>
  </si>
  <si>
    <t>МП</t>
  </si>
  <si>
    <t>Всего детей</t>
  </si>
  <si>
    <t>___________________</t>
  </si>
  <si>
    <t>В2</t>
  </si>
  <si>
    <t>Вторник - 2</t>
  </si>
  <si>
    <t>Итого за день</t>
  </si>
  <si>
    <r>
      <rPr>
        <sz val="14"/>
        <rFont val="Arial Narrow"/>
        <family val="2"/>
        <charset val="204"/>
      </rPr>
      <t>Пром.</t>
    </r>
  </si>
  <si>
    <r>
      <rPr>
        <sz val="14"/>
        <rFont val="Arial Narrow"/>
        <family val="2"/>
        <charset val="204"/>
      </rPr>
      <t>Чай с лимоном и сахаром</t>
    </r>
  </si>
  <si>
    <r>
      <rPr>
        <sz val="14"/>
        <rFont val="Arial Narrow"/>
        <family val="2"/>
        <charset val="204"/>
      </rPr>
      <t>Хлеб пшеничный</t>
    </r>
  </si>
  <si>
    <r>
      <rPr>
        <sz val="14"/>
        <rFont val="Arial Narrow"/>
        <family val="2"/>
        <charset val="204"/>
      </rPr>
      <t>Хлеб ржаной</t>
    </r>
  </si>
  <si>
    <r>
      <rPr>
        <sz val="14"/>
        <rFont val="Arial Narrow"/>
        <family val="2"/>
        <charset val="204"/>
      </rPr>
      <t>54-2з-2020</t>
    </r>
  </si>
  <si>
    <r>
      <rPr>
        <sz val="14"/>
        <rFont val="Arial Narrow"/>
        <family val="2"/>
        <charset val="204"/>
      </rPr>
      <t>Курица тушеная с морковью</t>
    </r>
  </si>
  <si>
    <r>
      <rPr>
        <sz val="14"/>
        <rFont val="Arial Narrow"/>
        <family val="2"/>
        <charset val="204"/>
      </rPr>
      <t>54-5соус-2020</t>
    </r>
  </si>
  <si>
    <r>
      <rPr>
        <sz val="14"/>
        <rFont val="Arial Narrow"/>
        <family val="2"/>
        <charset val="204"/>
      </rPr>
      <t>Соус молочный натуральный</t>
    </r>
  </si>
  <si>
    <r>
      <rPr>
        <sz val="14"/>
        <rFont val="Arial Narrow"/>
        <family val="2"/>
        <charset val="204"/>
      </rPr>
      <t>54-Зз-2020</t>
    </r>
  </si>
  <si>
    <r>
      <rPr>
        <sz val="14"/>
        <rFont val="Arial Narrow"/>
        <family val="2"/>
        <charset val="204"/>
      </rPr>
      <t>54-Юг-2020</t>
    </r>
  </si>
  <si>
    <r>
      <rPr>
        <sz val="14"/>
        <rFont val="Arial Narrow"/>
        <family val="2"/>
        <charset val="204"/>
      </rPr>
      <t>Картофель отварной в молоке</t>
    </r>
  </si>
  <si>
    <r>
      <rPr>
        <sz val="14"/>
        <rFont val="Arial Narrow"/>
        <family val="2"/>
        <charset val="204"/>
      </rPr>
      <t>Овоши в нарезке (помидор)**</t>
    </r>
  </si>
  <si>
    <r>
      <rPr>
        <sz val="14"/>
        <rFont val="Arial Narrow"/>
        <family val="2"/>
        <charset val="204"/>
      </rPr>
      <t>5 4-2 г-2 020</t>
    </r>
  </si>
  <si>
    <r>
      <rPr>
        <sz val="14"/>
        <rFont val="Arial Narrow"/>
        <family val="2"/>
        <charset val="204"/>
      </rPr>
      <t>Макароны отварные с овощами</t>
    </r>
  </si>
  <si>
    <r>
      <rPr>
        <sz val="14"/>
        <rFont val="Arial Narrow"/>
        <family val="2"/>
        <charset val="204"/>
      </rPr>
      <t>54-25 м-2020</t>
    </r>
  </si>
  <si>
    <r>
      <rPr>
        <sz val="14"/>
        <rFont val="Arial Narrow"/>
        <family val="2"/>
        <charset val="204"/>
      </rPr>
      <t>54-Згн-2020</t>
    </r>
  </si>
  <si>
    <r>
      <rPr>
        <sz val="14"/>
        <rFont val="Arial Narrow"/>
        <family val="2"/>
        <charset val="204"/>
      </rPr>
      <t>Овощи в нарезке (огурец)**</t>
    </r>
  </si>
  <si>
    <r>
      <rPr>
        <sz val="14"/>
        <rFont val="Arial Narrow"/>
        <family val="2"/>
        <charset val="204"/>
      </rPr>
      <t>54-Юс-2020</t>
    </r>
  </si>
  <si>
    <r>
      <rPr>
        <sz val="14"/>
        <rFont val="Arial Narrow"/>
        <family val="2"/>
        <charset val="204"/>
      </rPr>
      <t>Суп крестьянский с крупой (крупа перловая)</t>
    </r>
  </si>
  <si>
    <r>
      <rPr>
        <sz val="14"/>
        <rFont val="Arial Narrow"/>
        <family val="2"/>
        <charset val="204"/>
      </rPr>
      <t>54-5м-2020</t>
    </r>
  </si>
  <si>
    <r>
      <rPr>
        <sz val="14"/>
        <rFont val="Arial Narrow"/>
        <family val="2"/>
        <charset val="204"/>
      </rPr>
      <t>Котлета из курицы</t>
    </r>
  </si>
  <si>
    <r>
      <rPr>
        <sz val="14"/>
        <rFont val="Arial Narrow"/>
        <family val="2"/>
        <charset val="204"/>
      </rPr>
      <t>54-1хн-2020</t>
    </r>
  </si>
  <si>
    <r>
      <rPr>
        <sz val="14"/>
        <rFont val="Arial Narrow"/>
        <family val="2"/>
        <charset val="204"/>
      </rPr>
      <t>Компот из смеси сухофруктов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</si>
  <si>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</si>
  <si>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</si>
  <si>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</si>
  <si>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</si>
  <si>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</si>
  <si>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</si>
  <si>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</si>
  <si>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</si>
  <si>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</si>
  <si>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>8 день</t>
  </si>
  <si>
    <t xml:space="preserve"> М Е Н Ю</t>
  </si>
  <si>
    <t>_________________</t>
  </si>
  <si>
    <t>И.П. Раменская О.С.</t>
  </si>
  <si>
    <t>Муниципальное бюджетное общеобразовательное учреждение "Средняя общеобразовательная школа №15</t>
  </si>
  <si>
    <t>Директор МБОУ "Средняя общеобразовательная школа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</si>
</sst>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6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tabSelected="1" view="pageLayout" zoomScale="95" zoomScaleNormal="80" zoomScalePageLayoutView="95" workbookViewId="0">
      <selection activeCell="E9" sqref="E9:G9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5" customWidth="1"/>
    <col min="4" max="4" width="7.6640625" style="1" customWidth="1"/>
    <col min="5" max="5" width="7.44140625" style="1" customWidth="1"/>
    <col min="6" max="6" width="8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7.554687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18" x14ac:dyDescent="0.3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6" customHeight="1" x14ac:dyDescent="0.3">
      <c r="A2" s="18"/>
      <c r="B2" s="28" t="s">
        <v>61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1"/>
      <c r="P2" s="11"/>
    </row>
    <row r="3" spans="1:16" ht="5.4" customHeight="1" x14ac:dyDescent="0.3">
      <c r="A3" s="29" t="s">
        <v>18</v>
      </c>
      <c r="B3" s="29"/>
      <c r="C3" s="19"/>
      <c r="D3" s="19"/>
      <c r="E3" s="19"/>
      <c r="F3" s="19"/>
      <c r="G3" s="19"/>
      <c r="H3" s="29" t="s">
        <v>18</v>
      </c>
      <c r="I3" s="29"/>
      <c r="J3" s="29"/>
      <c r="K3" s="29"/>
      <c r="L3" s="29"/>
      <c r="M3" s="29"/>
      <c r="N3" s="29"/>
      <c r="O3" s="29"/>
      <c r="P3" s="29"/>
    </row>
    <row r="4" spans="1:16" ht="18" x14ac:dyDescent="0.3">
      <c r="A4" s="29" t="s">
        <v>60</v>
      </c>
      <c r="B4" s="29"/>
      <c r="C4" s="19"/>
      <c r="D4" s="19"/>
      <c r="E4" s="19"/>
      <c r="F4" s="19"/>
      <c r="G4" s="19"/>
      <c r="H4" s="29" t="s">
        <v>62</v>
      </c>
      <c r="I4" s="29"/>
      <c r="J4" s="29"/>
      <c r="K4" s="29"/>
      <c r="L4" s="29"/>
      <c r="M4" s="29"/>
      <c r="N4" s="29"/>
      <c r="O4" s="29"/>
      <c r="P4" s="29"/>
    </row>
    <row r="5" spans="1:16" ht="18" x14ac:dyDescent="0.35">
      <c r="A5" s="20" t="s">
        <v>21</v>
      </c>
      <c r="B5" s="20"/>
      <c r="C5" s="2"/>
      <c r="D5" s="20"/>
      <c r="E5" s="20"/>
      <c r="F5" s="20"/>
      <c r="G5" s="20"/>
      <c r="H5" s="26" t="s">
        <v>59</v>
      </c>
      <c r="I5" s="26"/>
      <c r="J5" s="26"/>
      <c r="K5" s="26"/>
      <c r="L5" s="26"/>
      <c r="M5" s="26"/>
      <c r="N5" s="26"/>
      <c r="O5" s="26"/>
      <c r="P5" s="26"/>
    </row>
    <row r="6" spans="1:16" ht="18" x14ac:dyDescent="0.35">
      <c r="A6" s="20" t="s">
        <v>19</v>
      </c>
      <c r="B6" s="20"/>
      <c r="C6" s="2"/>
      <c r="D6" s="20"/>
      <c r="E6" s="20"/>
      <c r="F6" s="20"/>
      <c r="G6" s="20"/>
      <c r="H6" s="26" t="s">
        <v>19</v>
      </c>
      <c r="I6" s="26"/>
      <c r="J6"/>
      <c r="K6" s="20"/>
      <c r="L6" s="20"/>
      <c r="M6" s="20"/>
      <c r="N6" s="20"/>
      <c r="O6" s="20"/>
      <c r="P6" s="20"/>
    </row>
    <row r="7" spans="1:16" ht="25.2" x14ac:dyDescent="0.45">
      <c r="A7" s="27" t="s">
        <v>58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0.399999999999999" x14ac:dyDescent="0.35">
      <c r="A8" s="30" t="s">
        <v>48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ht="20.399999999999999" x14ac:dyDescent="0.35">
      <c r="A9" s="21"/>
      <c r="B9" s="21"/>
      <c r="C9" s="21"/>
      <c r="D9" s="21"/>
      <c r="E9" s="49">
        <v>45629</v>
      </c>
      <c r="F9" s="30"/>
      <c r="G9" s="30"/>
      <c r="H9" s="21"/>
      <c r="I9" s="21"/>
      <c r="J9" s="21"/>
      <c r="K9" s="21"/>
      <c r="L9" s="21"/>
      <c r="M9" s="21"/>
      <c r="N9" s="21"/>
      <c r="O9" s="21"/>
      <c r="P9" s="21"/>
    </row>
    <row r="10" spans="1:16" ht="18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" x14ac:dyDescent="0.3">
      <c r="A11" s="12" t="s">
        <v>57</v>
      </c>
      <c r="B11" s="31" t="s">
        <v>14</v>
      </c>
      <c r="C11" s="31" t="s">
        <v>0</v>
      </c>
      <c r="D11" s="33" t="s">
        <v>1</v>
      </c>
      <c r="E11" s="34"/>
      <c r="F11" s="35"/>
      <c r="G11" s="31" t="s">
        <v>5</v>
      </c>
      <c r="H11" s="33" t="s">
        <v>6</v>
      </c>
      <c r="I11" s="34"/>
      <c r="J11" s="34"/>
      <c r="K11" s="34"/>
      <c r="L11" s="33" t="s">
        <v>9</v>
      </c>
      <c r="M11" s="34"/>
      <c r="N11" s="34"/>
      <c r="O11" s="35"/>
      <c r="P11" s="38" t="s">
        <v>12</v>
      </c>
    </row>
    <row r="12" spans="1:16" ht="18" x14ac:dyDescent="0.3">
      <c r="A12" s="3" t="s">
        <v>13</v>
      </c>
      <c r="B12" s="32"/>
      <c r="C12" s="32"/>
      <c r="D12" s="3" t="s">
        <v>2</v>
      </c>
      <c r="E12" s="3" t="s">
        <v>3</v>
      </c>
      <c r="F12" s="3" t="s">
        <v>4</v>
      </c>
      <c r="G12" s="32"/>
      <c r="H12" s="3" t="s">
        <v>7</v>
      </c>
      <c r="I12" s="3" t="s">
        <v>8</v>
      </c>
      <c r="J12" s="3" t="s">
        <v>49</v>
      </c>
      <c r="K12" s="3" t="s">
        <v>22</v>
      </c>
      <c r="L12" s="3" t="s">
        <v>10</v>
      </c>
      <c r="M12" s="3" t="s">
        <v>50</v>
      </c>
      <c r="N12" s="3" t="s">
        <v>51</v>
      </c>
      <c r="O12" s="3" t="s">
        <v>11</v>
      </c>
      <c r="P12" s="39"/>
    </row>
    <row r="13" spans="1:16" ht="18" x14ac:dyDescent="0.3">
      <c r="A13" s="40" t="s">
        <v>23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2"/>
    </row>
    <row r="14" spans="1:16" ht="18" x14ac:dyDescent="0.3">
      <c r="A14" s="43" t="s">
        <v>15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6" ht="18" x14ac:dyDescent="0.3">
      <c r="A15" s="4" t="s">
        <v>33</v>
      </c>
      <c r="B15" s="4" t="s">
        <v>36</v>
      </c>
      <c r="C15" s="5">
        <v>60</v>
      </c>
      <c r="D15" s="17">
        <v>0.7</v>
      </c>
      <c r="E15" s="5">
        <v>0.1</v>
      </c>
      <c r="F15" s="5">
        <v>2.2999999999999998</v>
      </c>
      <c r="G15" s="5">
        <v>12.8</v>
      </c>
      <c r="H15" s="5">
        <v>0.04</v>
      </c>
      <c r="I15" s="5">
        <v>15</v>
      </c>
      <c r="J15" s="5">
        <v>79.8</v>
      </c>
      <c r="K15" s="6">
        <v>0.02</v>
      </c>
      <c r="L15" s="5">
        <v>8.4</v>
      </c>
      <c r="M15" s="5">
        <v>16</v>
      </c>
      <c r="N15" s="5">
        <v>12</v>
      </c>
      <c r="O15" s="5">
        <v>0.54</v>
      </c>
      <c r="P15" s="7">
        <v>5</v>
      </c>
    </row>
    <row r="16" spans="1:16" ht="18" x14ac:dyDescent="0.3">
      <c r="A16" s="4" t="s">
        <v>37</v>
      </c>
      <c r="B16" s="4" t="s">
        <v>38</v>
      </c>
      <c r="C16" s="5">
        <v>150</v>
      </c>
      <c r="D16" s="17">
        <v>4.7</v>
      </c>
      <c r="E16" s="5">
        <v>6.1</v>
      </c>
      <c r="F16" s="5">
        <v>26.5</v>
      </c>
      <c r="G16" s="5">
        <v>180.8</v>
      </c>
      <c r="H16" s="5">
        <v>7.0000000000000007E-2</v>
      </c>
      <c r="I16" s="5">
        <v>2.0099999999999998</v>
      </c>
      <c r="J16" s="5">
        <v>293</v>
      </c>
      <c r="K16" s="6">
        <v>0.03</v>
      </c>
      <c r="L16" s="5">
        <v>19</v>
      </c>
      <c r="M16" s="5">
        <v>51</v>
      </c>
      <c r="N16" s="5">
        <v>18</v>
      </c>
      <c r="O16" s="5">
        <v>0.89</v>
      </c>
      <c r="P16" s="7">
        <v>29</v>
      </c>
    </row>
    <row r="17" spans="1:16" ht="18" x14ac:dyDescent="0.3">
      <c r="A17" s="4" t="s">
        <v>39</v>
      </c>
      <c r="B17" s="4" t="s">
        <v>30</v>
      </c>
      <c r="C17" s="5">
        <v>100</v>
      </c>
      <c r="D17" s="17">
        <v>14.1</v>
      </c>
      <c r="E17" s="5">
        <v>5.8</v>
      </c>
      <c r="F17" s="5">
        <v>4.4000000000000004</v>
      </c>
      <c r="G17" s="5">
        <v>126.4</v>
      </c>
      <c r="H17" s="5">
        <v>0.04</v>
      </c>
      <c r="I17" s="6">
        <v>1.3</v>
      </c>
      <c r="J17" s="6">
        <v>286</v>
      </c>
      <c r="K17" s="5">
        <v>0.05</v>
      </c>
      <c r="L17" s="5">
        <v>23</v>
      </c>
      <c r="M17" s="5">
        <v>112</v>
      </c>
      <c r="N17" s="5">
        <v>55</v>
      </c>
      <c r="O17" s="5">
        <v>1</v>
      </c>
      <c r="P17" s="7">
        <v>13.19</v>
      </c>
    </row>
    <row r="18" spans="1:16" ht="18" x14ac:dyDescent="0.3">
      <c r="A18" s="4" t="s">
        <v>40</v>
      </c>
      <c r="B18" s="4" t="s">
        <v>26</v>
      </c>
      <c r="C18" s="5">
        <v>200</v>
      </c>
      <c r="D18" s="17">
        <v>0.3</v>
      </c>
      <c r="E18" s="5">
        <v>0</v>
      </c>
      <c r="F18" s="5">
        <v>6.7</v>
      </c>
      <c r="G18" s="5">
        <v>27.9</v>
      </c>
      <c r="H18" s="5">
        <v>0</v>
      </c>
      <c r="I18" s="5">
        <v>1.1599999999999999</v>
      </c>
      <c r="J18" s="5">
        <v>0.38</v>
      </c>
      <c r="K18" s="6">
        <v>0.01</v>
      </c>
      <c r="L18" s="5">
        <v>6.9</v>
      </c>
      <c r="M18" s="5">
        <v>8.5</v>
      </c>
      <c r="N18" s="5">
        <v>4.5999999999999996</v>
      </c>
      <c r="O18" s="5">
        <v>0.77</v>
      </c>
      <c r="P18" s="7">
        <v>5.0999999999999996</v>
      </c>
    </row>
    <row r="19" spans="1:16" ht="18" x14ac:dyDescent="0.3">
      <c r="A19" s="4" t="s">
        <v>25</v>
      </c>
      <c r="B19" s="4" t="s">
        <v>27</v>
      </c>
      <c r="C19" s="5">
        <v>45</v>
      </c>
      <c r="D19" s="17">
        <v>3.4</v>
      </c>
      <c r="E19" s="5">
        <v>0.4</v>
      </c>
      <c r="F19" s="5">
        <v>22.1</v>
      </c>
      <c r="G19" s="5">
        <v>105.5</v>
      </c>
      <c r="H19" s="5">
        <v>0.18</v>
      </c>
      <c r="I19" s="5">
        <v>0.09</v>
      </c>
      <c r="J19" s="5">
        <v>0</v>
      </c>
      <c r="K19" s="6">
        <v>0.14000000000000001</v>
      </c>
      <c r="L19" s="5">
        <v>56.25</v>
      </c>
      <c r="M19" s="5">
        <v>58.05</v>
      </c>
      <c r="N19" s="5">
        <v>18.45</v>
      </c>
      <c r="O19" s="5">
        <v>1.62</v>
      </c>
      <c r="P19" s="7">
        <v>4.8600000000000003</v>
      </c>
    </row>
    <row r="20" spans="1:16" ht="18" x14ac:dyDescent="0.3">
      <c r="A20" s="4" t="s">
        <v>25</v>
      </c>
      <c r="B20" s="4" t="s">
        <v>28</v>
      </c>
      <c r="C20" s="5">
        <v>25</v>
      </c>
      <c r="D20" s="17">
        <v>1.7</v>
      </c>
      <c r="E20" s="5">
        <v>0.3</v>
      </c>
      <c r="F20" s="5">
        <v>8.4</v>
      </c>
      <c r="G20" s="5">
        <v>42.7</v>
      </c>
      <c r="H20" s="5">
        <v>0.1</v>
      </c>
      <c r="I20" s="5">
        <v>0.1</v>
      </c>
      <c r="J20" s="5">
        <v>0</v>
      </c>
      <c r="K20" s="6">
        <v>0.1</v>
      </c>
      <c r="L20" s="5">
        <v>18.25</v>
      </c>
      <c r="M20" s="5">
        <v>31.25</v>
      </c>
      <c r="N20" s="5">
        <v>10</v>
      </c>
      <c r="O20" s="5">
        <v>0.7</v>
      </c>
      <c r="P20" s="7">
        <v>2.85</v>
      </c>
    </row>
    <row r="21" spans="1:16" ht="18" x14ac:dyDescent="0.3">
      <c r="A21" s="46" t="s">
        <v>16</v>
      </c>
      <c r="B21" s="46"/>
      <c r="C21" s="22"/>
      <c r="D21" s="8">
        <f t="shared" ref="D21:P21" si="0">SUM(D15:D20)</f>
        <v>24.9</v>
      </c>
      <c r="E21" s="8">
        <f t="shared" si="0"/>
        <v>12.700000000000001</v>
      </c>
      <c r="F21" s="8">
        <f t="shared" si="0"/>
        <v>70.400000000000006</v>
      </c>
      <c r="G21" s="8">
        <f t="shared" si="0"/>
        <v>496.09999999999997</v>
      </c>
      <c r="H21" s="8">
        <f t="shared" si="0"/>
        <v>0.43000000000000005</v>
      </c>
      <c r="I21" s="8">
        <f t="shared" si="0"/>
        <v>19.66</v>
      </c>
      <c r="J21" s="8">
        <f t="shared" si="0"/>
        <v>659.18</v>
      </c>
      <c r="K21" s="8">
        <f t="shared" si="0"/>
        <v>0.35</v>
      </c>
      <c r="L21" s="8">
        <f t="shared" si="0"/>
        <v>131.80000000000001</v>
      </c>
      <c r="M21" s="8">
        <f t="shared" si="0"/>
        <v>276.8</v>
      </c>
      <c r="N21" s="8">
        <f t="shared" si="0"/>
        <v>118.05</v>
      </c>
      <c r="O21" s="8">
        <f t="shared" si="0"/>
        <v>5.5200000000000005</v>
      </c>
      <c r="P21" s="8">
        <f t="shared" si="0"/>
        <v>60</v>
      </c>
    </row>
    <row r="22" spans="1:16" ht="18" x14ac:dyDescent="0.3">
      <c r="A22" s="47" t="s">
        <v>17</v>
      </c>
      <c r="B22" s="47"/>
      <c r="C22" s="47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1:16" ht="18" x14ac:dyDescent="0.3">
      <c r="A23" s="4" t="s">
        <v>29</v>
      </c>
      <c r="B23" s="4" t="s">
        <v>41</v>
      </c>
      <c r="C23" s="5">
        <v>60</v>
      </c>
      <c r="D23" s="17">
        <v>0.5</v>
      </c>
      <c r="E23" s="5">
        <v>0.1</v>
      </c>
      <c r="F23" s="5">
        <v>1.5</v>
      </c>
      <c r="G23" s="5">
        <v>8.5</v>
      </c>
      <c r="H23" s="5">
        <v>0.02</v>
      </c>
      <c r="I23" s="5">
        <v>6</v>
      </c>
      <c r="J23" s="5">
        <v>6</v>
      </c>
      <c r="K23" s="5">
        <v>0.02</v>
      </c>
      <c r="L23" s="5">
        <v>14</v>
      </c>
      <c r="M23" s="5">
        <v>25</v>
      </c>
      <c r="N23" s="5">
        <v>8.4</v>
      </c>
      <c r="O23" s="5">
        <v>0.36</v>
      </c>
      <c r="P23" s="7">
        <v>5</v>
      </c>
    </row>
    <row r="24" spans="1:16" ht="18" x14ac:dyDescent="0.3">
      <c r="A24" s="4" t="s">
        <v>42</v>
      </c>
      <c r="B24" s="4" t="s">
        <v>43</v>
      </c>
      <c r="C24" s="5">
        <v>200</v>
      </c>
      <c r="D24" s="17">
        <v>5.0999999999999996</v>
      </c>
      <c r="E24" s="5">
        <v>5.8</v>
      </c>
      <c r="F24" s="5">
        <v>10.8</v>
      </c>
      <c r="G24" s="5">
        <v>115.6</v>
      </c>
      <c r="H24" s="5">
        <v>0.04</v>
      </c>
      <c r="I24" s="5">
        <v>6.42</v>
      </c>
      <c r="J24" s="5">
        <v>103.2</v>
      </c>
      <c r="K24" s="5">
        <v>0.04</v>
      </c>
      <c r="L24" s="5">
        <v>27.6</v>
      </c>
      <c r="M24" s="5">
        <v>52.4</v>
      </c>
      <c r="N24" s="5">
        <v>14.6</v>
      </c>
      <c r="O24" s="5">
        <v>0.55000000000000004</v>
      </c>
      <c r="P24" s="7">
        <v>12</v>
      </c>
    </row>
    <row r="25" spans="1:16" ht="18" x14ac:dyDescent="0.3">
      <c r="A25" s="4" t="s">
        <v>34</v>
      </c>
      <c r="B25" s="4" t="s">
        <v>35</v>
      </c>
      <c r="C25" s="5">
        <v>150</v>
      </c>
      <c r="D25" s="17">
        <v>4.5</v>
      </c>
      <c r="E25" s="5">
        <v>5.5</v>
      </c>
      <c r="F25" s="5">
        <v>26.5</v>
      </c>
      <c r="G25" s="5">
        <v>173.7</v>
      </c>
      <c r="H25" s="5">
        <v>0.14000000000000001</v>
      </c>
      <c r="I25" s="5">
        <v>10.9</v>
      </c>
      <c r="J25" s="5">
        <v>8.34</v>
      </c>
      <c r="K25" s="5">
        <v>0.12</v>
      </c>
      <c r="L25" s="5">
        <v>62</v>
      </c>
      <c r="M25" s="5">
        <v>109</v>
      </c>
      <c r="N25" s="5">
        <v>33</v>
      </c>
      <c r="O25" s="5">
        <v>1.18</v>
      </c>
      <c r="P25" s="7">
        <v>14.6</v>
      </c>
    </row>
    <row r="26" spans="1:16" ht="18" x14ac:dyDescent="0.3">
      <c r="A26" s="4" t="s">
        <v>44</v>
      </c>
      <c r="B26" s="4" t="s">
        <v>45</v>
      </c>
      <c r="C26" s="5">
        <v>75</v>
      </c>
      <c r="D26" s="17">
        <v>14.3</v>
      </c>
      <c r="E26" s="5">
        <v>3.2</v>
      </c>
      <c r="F26" s="5">
        <v>10</v>
      </c>
      <c r="G26" s="5">
        <v>126.5</v>
      </c>
      <c r="H26" s="5">
        <v>0.05</v>
      </c>
      <c r="I26" s="5">
        <v>0.47</v>
      </c>
      <c r="J26" s="5">
        <v>4.72</v>
      </c>
      <c r="K26" s="5">
        <v>0.06</v>
      </c>
      <c r="L26" s="5">
        <v>22</v>
      </c>
      <c r="M26" s="5">
        <v>108</v>
      </c>
      <c r="N26" s="5">
        <v>48</v>
      </c>
      <c r="O26" s="5">
        <v>1.03</v>
      </c>
      <c r="P26" s="7">
        <v>8</v>
      </c>
    </row>
    <row r="27" spans="1:16" ht="18" x14ac:dyDescent="0.3">
      <c r="A27" s="4" t="s">
        <v>31</v>
      </c>
      <c r="B27" s="4" t="s">
        <v>32</v>
      </c>
      <c r="C27" s="5">
        <v>20</v>
      </c>
      <c r="D27" s="17">
        <v>0.7</v>
      </c>
      <c r="E27" s="5">
        <v>1.5</v>
      </c>
      <c r="F27" s="5">
        <v>1.9</v>
      </c>
      <c r="G27" s="5">
        <v>23.8</v>
      </c>
      <c r="H27" s="5">
        <v>8.0000000000000002E-3</v>
      </c>
      <c r="I27" s="5">
        <v>0.1</v>
      </c>
      <c r="J27" s="5">
        <v>7</v>
      </c>
      <c r="K27" s="5">
        <v>0.03</v>
      </c>
      <c r="L27" s="5">
        <v>22</v>
      </c>
      <c r="M27" s="5">
        <v>17.399999999999999</v>
      </c>
      <c r="N27" s="5">
        <v>2.6</v>
      </c>
      <c r="O27" s="5">
        <v>0.04</v>
      </c>
      <c r="P27" s="7">
        <v>4.5</v>
      </c>
    </row>
    <row r="28" spans="1:16" ht="18" x14ac:dyDescent="0.3">
      <c r="A28" s="4" t="s">
        <v>46</v>
      </c>
      <c r="B28" s="4" t="s">
        <v>47</v>
      </c>
      <c r="C28" s="5">
        <v>200</v>
      </c>
      <c r="D28" s="17">
        <v>0.5</v>
      </c>
      <c r="E28" s="5">
        <v>0</v>
      </c>
      <c r="F28" s="5">
        <v>19.8</v>
      </c>
      <c r="G28" s="5">
        <v>81</v>
      </c>
      <c r="H28" s="5">
        <v>0</v>
      </c>
      <c r="I28" s="5">
        <v>0.02</v>
      </c>
      <c r="J28" s="5">
        <v>15</v>
      </c>
      <c r="K28" s="5">
        <v>0</v>
      </c>
      <c r="L28" s="5">
        <v>50</v>
      </c>
      <c r="M28" s="5">
        <v>4.3</v>
      </c>
      <c r="N28" s="5">
        <v>2.1</v>
      </c>
      <c r="O28" s="5">
        <v>0.09</v>
      </c>
      <c r="P28" s="7">
        <v>6</v>
      </c>
    </row>
    <row r="29" spans="1:16" ht="18" x14ac:dyDescent="0.3">
      <c r="A29" s="4" t="s">
        <v>25</v>
      </c>
      <c r="B29" s="4" t="s">
        <v>28</v>
      </c>
      <c r="C29" s="5">
        <v>30</v>
      </c>
      <c r="D29" s="17">
        <v>4.5999999999999996</v>
      </c>
      <c r="E29" s="5">
        <v>0.5</v>
      </c>
      <c r="F29" s="5">
        <v>29.5</v>
      </c>
      <c r="G29" s="5">
        <v>140.6</v>
      </c>
      <c r="H29" s="5">
        <v>0.24</v>
      </c>
      <c r="I29" s="5">
        <v>0.12</v>
      </c>
      <c r="J29" s="5">
        <v>0</v>
      </c>
      <c r="K29" s="5">
        <v>0.18</v>
      </c>
      <c r="L29" s="5">
        <v>75</v>
      </c>
      <c r="M29" s="5">
        <v>77.400000000000006</v>
      </c>
      <c r="N29" s="5">
        <v>24.6</v>
      </c>
      <c r="O29" s="5">
        <v>2.16</v>
      </c>
      <c r="P29" s="7">
        <v>6.48</v>
      </c>
    </row>
    <row r="30" spans="1:16" ht="18" x14ac:dyDescent="0.3">
      <c r="A30" s="4" t="s">
        <v>25</v>
      </c>
      <c r="B30" s="4" t="s">
        <v>27</v>
      </c>
      <c r="C30" s="5">
        <v>60</v>
      </c>
      <c r="D30" s="17">
        <v>2</v>
      </c>
      <c r="E30" s="5">
        <v>0.4</v>
      </c>
      <c r="F30" s="5">
        <v>10</v>
      </c>
      <c r="G30" s="5">
        <v>51.2</v>
      </c>
      <c r="H30" s="5">
        <v>0.12</v>
      </c>
      <c r="I30" s="5">
        <v>0.12</v>
      </c>
      <c r="J30" s="5">
        <v>0</v>
      </c>
      <c r="K30" s="5">
        <v>0.09</v>
      </c>
      <c r="L30" s="5">
        <v>21.9</v>
      </c>
      <c r="M30" s="5">
        <v>37.5</v>
      </c>
      <c r="N30" s="5">
        <v>12</v>
      </c>
      <c r="O30" s="5">
        <v>0.84</v>
      </c>
      <c r="P30" s="7">
        <v>3.42</v>
      </c>
    </row>
    <row r="31" spans="1:16" ht="18" x14ac:dyDescent="0.3">
      <c r="A31" s="36" t="s">
        <v>24</v>
      </c>
      <c r="B31" s="36"/>
      <c r="C31" s="22"/>
      <c r="D31" s="9">
        <f>SUM(D23:D30)</f>
        <v>32.199999999999996</v>
      </c>
      <c r="E31" s="9">
        <f t="shared" ref="E31:P31" si="1">SUM(E23:E30)</f>
        <v>16.999999999999996</v>
      </c>
      <c r="F31" s="9">
        <f t="shared" si="1"/>
        <v>110</v>
      </c>
      <c r="G31" s="9">
        <f t="shared" si="1"/>
        <v>720.9</v>
      </c>
      <c r="H31" s="9">
        <f t="shared" si="1"/>
        <v>0.61799999999999999</v>
      </c>
      <c r="I31" s="9">
        <f t="shared" si="1"/>
        <v>24.150000000000002</v>
      </c>
      <c r="J31" s="9">
        <f t="shared" si="1"/>
        <v>144.26</v>
      </c>
      <c r="K31" s="9">
        <f t="shared" si="1"/>
        <v>0.54</v>
      </c>
      <c r="L31" s="9">
        <f t="shared" si="1"/>
        <v>294.5</v>
      </c>
      <c r="M31" s="9">
        <f t="shared" si="1"/>
        <v>431</v>
      </c>
      <c r="N31" s="9">
        <f t="shared" si="1"/>
        <v>145.29999999999998</v>
      </c>
      <c r="O31" s="9">
        <f t="shared" si="1"/>
        <v>6.25</v>
      </c>
      <c r="P31" s="9">
        <f t="shared" si="1"/>
        <v>60</v>
      </c>
    </row>
    <row r="32" spans="1:16" ht="18" x14ac:dyDescent="0.35">
      <c r="A32" s="20"/>
      <c r="B32" s="20"/>
      <c r="C32" s="2"/>
      <c r="D32" s="10">
        <f>D21+D31</f>
        <v>57.099999999999994</v>
      </c>
      <c r="E32" s="10">
        <f t="shared" ref="E32:P32" si="2">E21+E31</f>
        <v>29.699999999999996</v>
      </c>
      <c r="F32" s="10">
        <f t="shared" si="2"/>
        <v>180.4</v>
      </c>
      <c r="G32" s="10">
        <f t="shared" si="2"/>
        <v>1217</v>
      </c>
      <c r="H32" s="10">
        <f t="shared" si="2"/>
        <v>1.048</v>
      </c>
      <c r="I32" s="10">
        <f t="shared" si="2"/>
        <v>43.81</v>
      </c>
      <c r="J32" s="10">
        <f t="shared" si="2"/>
        <v>803.43999999999994</v>
      </c>
      <c r="K32" s="10">
        <f t="shared" si="2"/>
        <v>0.89</v>
      </c>
      <c r="L32" s="10">
        <f t="shared" si="2"/>
        <v>426.3</v>
      </c>
      <c r="M32" s="10">
        <f t="shared" si="2"/>
        <v>707.8</v>
      </c>
      <c r="N32" s="10">
        <f t="shared" si="2"/>
        <v>263.34999999999997</v>
      </c>
      <c r="O32" s="10">
        <f t="shared" si="2"/>
        <v>11.77</v>
      </c>
      <c r="P32" s="10">
        <f t="shared" si="2"/>
        <v>120</v>
      </c>
    </row>
    <row r="33" spans="1:16" ht="18" x14ac:dyDescent="0.35">
      <c r="A33" s="37"/>
      <c r="B33" s="37"/>
      <c r="C33" s="2"/>
      <c r="D33" s="20"/>
      <c r="E33" s="20"/>
      <c r="F33" s="20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ht="18" x14ac:dyDescent="0.3">
      <c r="A34" s="23" t="s">
        <v>52</v>
      </c>
      <c r="B34" s="24"/>
      <c r="C34" s="3"/>
      <c r="D34" s="11"/>
      <c r="E34" s="14" t="s">
        <v>55</v>
      </c>
      <c r="F34" s="15"/>
      <c r="G34" s="15"/>
      <c r="H34" s="15"/>
      <c r="I34" s="15"/>
      <c r="J34" s="13"/>
      <c r="K34" s="13"/>
      <c r="L34" s="13"/>
      <c r="M34" s="13"/>
      <c r="N34" s="13"/>
      <c r="O34" s="13"/>
      <c r="P34" s="13"/>
    </row>
    <row r="35" spans="1:16" ht="18" x14ac:dyDescent="0.3">
      <c r="A35" s="23" t="s">
        <v>53</v>
      </c>
      <c r="B35" s="24"/>
      <c r="C35" s="3"/>
      <c r="D35" s="11"/>
      <c r="E35" s="15"/>
      <c r="F35" s="15"/>
      <c r="G35" s="15"/>
      <c r="H35" s="15"/>
      <c r="I35" s="15"/>
      <c r="J35" s="11"/>
      <c r="K35" s="11"/>
      <c r="L35" s="11"/>
      <c r="M35" s="11"/>
      <c r="N35" s="11"/>
      <c r="O35" s="11"/>
      <c r="P35" s="11"/>
    </row>
    <row r="36" spans="1:16" ht="18" x14ac:dyDescent="0.3">
      <c r="A36" s="23" t="s">
        <v>54</v>
      </c>
      <c r="B36" s="24"/>
      <c r="C36" s="3"/>
      <c r="D36" s="11"/>
      <c r="E36" s="14" t="s">
        <v>56</v>
      </c>
      <c r="F36" s="15"/>
      <c r="G36" s="15"/>
      <c r="H36" s="16"/>
      <c r="I36" s="16"/>
      <c r="J36" s="13"/>
      <c r="K36" s="13"/>
      <c r="L36" s="13"/>
      <c r="M36" s="13"/>
      <c r="N36" s="13"/>
      <c r="O36" s="13"/>
      <c r="P36" s="13"/>
    </row>
    <row r="37" spans="1:16" ht="18" x14ac:dyDescent="0.3">
      <c r="A37" s="23" t="s">
        <v>20</v>
      </c>
      <c r="B37" s="24"/>
      <c r="C37" s="3"/>
      <c r="D37" s="11"/>
      <c r="E37" s="14"/>
      <c r="F37" s="15"/>
      <c r="G37" s="15"/>
      <c r="H37" s="15"/>
      <c r="I37" s="15"/>
      <c r="J37" s="11"/>
      <c r="K37" s="11"/>
      <c r="L37" s="11"/>
      <c r="M37" s="11"/>
      <c r="N37" s="11"/>
      <c r="O37" s="11"/>
      <c r="P37" s="11"/>
    </row>
  </sheetData>
  <mergeCells count="26">
    <mergeCell ref="A31:B31"/>
    <mergeCell ref="A33:B33"/>
    <mergeCell ref="G33:P33"/>
    <mergeCell ref="L11:O11"/>
    <mergeCell ref="P11:P12"/>
    <mergeCell ref="A13:P13"/>
    <mergeCell ref="A14:P14"/>
    <mergeCell ref="A21:B21"/>
    <mergeCell ref="A22:P22"/>
    <mergeCell ref="A8:P8"/>
    <mergeCell ref="A10:P10"/>
    <mergeCell ref="B11:B12"/>
    <mergeCell ref="C11:C12"/>
    <mergeCell ref="D11:F11"/>
    <mergeCell ref="G11:G12"/>
    <mergeCell ref="H11:K11"/>
    <mergeCell ref="E9:G9"/>
    <mergeCell ref="H6:I6"/>
    <mergeCell ref="A7:P7"/>
    <mergeCell ref="A1:P1"/>
    <mergeCell ref="A4:B4"/>
    <mergeCell ref="H4:P4"/>
    <mergeCell ref="H5:P5"/>
    <mergeCell ref="B2:N2"/>
    <mergeCell ref="A3:B3"/>
    <mergeCell ref="H3:P3"/>
  </mergeCells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2024-12-01T10:46:01Z</dcterms:modified>
</cp:coreProperties>
</file>